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34" i="1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<sst xmlns="http://schemas.openxmlformats.org/spreadsheetml/2006/main" count="143" uniqueCount="83">
  <si>
    <r>
      <t xml:space="preserve">2016年食品科学与工程学院复试成绩公布                                </t>
    </r>
    <r>
      <rPr>
        <b/>
        <sz val="14"/>
        <rFont val="宋体"/>
        <family val="3"/>
        <charset val="134"/>
      </rPr>
      <t xml:space="preserve">   </t>
    </r>
    <r>
      <rPr>
        <sz val="14"/>
        <rFont val="宋体"/>
        <family val="3"/>
        <charset val="134"/>
      </rPr>
      <t>（农产品加工及贮藏工程）</t>
    </r>
    <phoneticPr fontId="4" type="noConversion"/>
  </si>
  <si>
    <t>序号</t>
    <phoneticPr fontId="4" type="noConversion"/>
  </si>
  <si>
    <t>准考证号</t>
    <phoneticPr fontId="4" type="noConversion"/>
  </si>
  <si>
    <t>考生姓名</t>
    <phoneticPr fontId="4" type="noConversion"/>
  </si>
  <si>
    <t>报考专业名称</t>
    <phoneticPr fontId="4" type="noConversion"/>
  </si>
  <si>
    <t>初试成绩</t>
  </si>
  <si>
    <t>英语听力成绩</t>
    <phoneticPr fontId="4" type="noConversion"/>
  </si>
  <si>
    <t>笔试成绩</t>
    <phoneticPr fontId="4" type="noConversion"/>
  </si>
  <si>
    <t>面试成绩</t>
    <phoneticPr fontId="4" type="noConversion"/>
  </si>
  <si>
    <t>总成绩</t>
    <phoneticPr fontId="4" type="noConversion"/>
  </si>
  <si>
    <t>是否录取</t>
    <phoneticPr fontId="4" type="noConversion"/>
  </si>
  <si>
    <t>备注</t>
    <phoneticPr fontId="4" type="noConversion"/>
  </si>
  <si>
    <t>107126141192543</t>
  </si>
  <si>
    <t>岳芳芳</t>
  </si>
  <si>
    <t>农产品加工及贮藏工程</t>
    <phoneticPr fontId="4" type="noConversion"/>
  </si>
  <si>
    <t>是</t>
    <phoneticPr fontId="4" type="noConversion"/>
  </si>
  <si>
    <t>107126150162589</t>
  </si>
  <si>
    <t>魏欣</t>
  </si>
  <si>
    <t>农产品加工及贮藏工程</t>
  </si>
  <si>
    <t>107126121052603</t>
  </si>
  <si>
    <t>孙华幸</t>
  </si>
  <si>
    <t>107126123172583</t>
  </si>
  <si>
    <t>蒋莹子</t>
  </si>
  <si>
    <t>否</t>
    <phoneticPr fontId="4" type="noConversion"/>
  </si>
  <si>
    <t>笔试不及格</t>
    <phoneticPr fontId="4" type="noConversion"/>
  </si>
  <si>
    <t>107126137032561</t>
  </si>
  <si>
    <t>周陆红</t>
  </si>
  <si>
    <t>107126114042574</t>
  </si>
  <si>
    <t>白俊青</t>
  </si>
  <si>
    <t>107126113062547</t>
  </si>
  <si>
    <t>杨莉</t>
  </si>
  <si>
    <t>107126141342591</t>
  </si>
  <si>
    <t>常江</t>
  </si>
  <si>
    <t>107126115312580</t>
  </si>
  <si>
    <t>李静</t>
  </si>
  <si>
    <t>107126141532587</t>
  </si>
  <si>
    <t>刘东茹</t>
  </si>
  <si>
    <t>107126161150398</t>
  </si>
  <si>
    <t>朱力</t>
  </si>
  <si>
    <t>107126162022578</t>
  </si>
  <si>
    <t>马琦</t>
  </si>
  <si>
    <t>107126161150396</t>
  </si>
  <si>
    <t>张艺沛</t>
  </si>
  <si>
    <t>107126133022560</t>
  </si>
  <si>
    <t>蔺志颖</t>
  </si>
  <si>
    <t>107126141212596</t>
  </si>
  <si>
    <t>何贝贝</t>
  </si>
  <si>
    <t>107126146052588</t>
  </si>
  <si>
    <t>陈赛</t>
  </si>
  <si>
    <t>107126115312577</t>
  </si>
  <si>
    <t>孙悦</t>
  </si>
  <si>
    <t>107126141342553</t>
  </si>
  <si>
    <t>赵东阳</t>
  </si>
  <si>
    <t>107126133022602</t>
  </si>
  <si>
    <t>田昕伟</t>
  </si>
  <si>
    <t>107126114042590</t>
  </si>
  <si>
    <t>樊少飞</t>
  </si>
  <si>
    <t>107126114042564</t>
  </si>
  <si>
    <t>邱源</t>
  </si>
  <si>
    <t>107126141342581</t>
  </si>
  <si>
    <t>师晓漫</t>
  </si>
  <si>
    <t>107126114042586</t>
  </si>
  <si>
    <t>谢晓霞</t>
  </si>
  <si>
    <t>107126114042565</t>
  </si>
  <si>
    <t>董菁</t>
  </si>
  <si>
    <t>107126141062554</t>
  </si>
  <si>
    <t>汤玉洁</t>
  </si>
  <si>
    <t>107126114152579</t>
  </si>
  <si>
    <t>杨柳</t>
  </si>
  <si>
    <t>107126412074006</t>
  </si>
  <si>
    <t>冶瑾</t>
  </si>
  <si>
    <t>少干计划</t>
    <phoneticPr fontId="4" type="noConversion"/>
  </si>
  <si>
    <t>107126141362541</t>
  </si>
  <si>
    <t>杨丽</t>
  </si>
  <si>
    <t>107126137022540</t>
  </si>
  <si>
    <t>梁雪</t>
  </si>
  <si>
    <t>107126141362545</t>
  </si>
  <si>
    <t>张云</t>
  </si>
  <si>
    <t>107126137032571</t>
  </si>
  <si>
    <t>吴文秀</t>
  </si>
  <si>
    <t>107126141132532</t>
  </si>
  <si>
    <t>郭训练</t>
  </si>
  <si>
    <r>
      <t>备注：总成绩（满分500）=（初试成绩500分）×50%+[复试笔试成绩100分×</t>
    </r>
    <r>
      <rPr>
        <sz val="12"/>
        <color indexed="8"/>
        <rFont val="宋体"/>
        <family val="3"/>
        <charset val="134"/>
      </rPr>
      <t>1.5</t>
    </r>
    <r>
      <rPr>
        <sz val="12"/>
        <color indexed="8"/>
        <rFont val="宋体"/>
        <family val="3"/>
        <charset val="134"/>
      </rPr>
      <t>+复试听力成绩100分×0</t>
    </r>
    <r>
      <rPr>
        <sz val="12"/>
        <color indexed="8"/>
        <rFont val="宋体"/>
        <family val="3"/>
        <charset val="134"/>
      </rPr>
      <t>.5</t>
    </r>
    <r>
      <rPr>
        <sz val="12"/>
        <color indexed="8"/>
        <rFont val="宋体"/>
        <family val="3"/>
        <charset val="134"/>
      </rPr>
      <t>+复试面试成绩100分×</t>
    </r>
    <r>
      <rPr>
        <sz val="12"/>
        <color indexed="8"/>
        <rFont val="宋体"/>
        <family val="3"/>
        <charset val="134"/>
      </rPr>
      <t>3.0</t>
    </r>
    <r>
      <rPr>
        <sz val="12"/>
        <color indexed="8"/>
        <rFont val="宋体"/>
        <family val="3"/>
        <charset val="134"/>
      </rPr>
      <t xml:space="preserve">]×50% </t>
    </r>
  </si>
</sst>
</file>

<file path=xl/styles.xml><?xml version="1.0" encoding="utf-8"?>
<styleSheet xmlns="http://schemas.openxmlformats.org/spreadsheetml/2006/main">
  <numFmts count="1">
    <numFmt numFmtId="176" formatCode="0.000_);[Red]\(0.00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37"/>
  <sheetViews>
    <sheetView tabSelected="1" workbookViewId="0">
      <selection activeCell="N15" sqref="N15"/>
    </sheetView>
  </sheetViews>
  <sheetFormatPr defaultRowHeight="13.5"/>
  <cols>
    <col min="1" max="1" width="5.5" customWidth="1"/>
    <col min="2" max="2" width="14.625" customWidth="1"/>
    <col min="3" max="3" width="8.625" customWidth="1"/>
    <col min="4" max="4" width="11.25" customWidth="1"/>
    <col min="5" max="5" width="5.625" customWidth="1"/>
    <col min="6" max="6" width="5.75" customWidth="1"/>
    <col min="7" max="7" width="4.75" customWidth="1"/>
    <col min="8" max="8" width="5.5" customWidth="1"/>
    <col min="9" max="9" width="8.125" customWidth="1"/>
    <col min="10" max="10" width="5.125" customWidth="1"/>
    <col min="11" max="11" width="5.375" customWidth="1"/>
  </cols>
  <sheetData>
    <row r="1" spans="1:11" ht="43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12" customFormat="1" ht="36">
      <c r="A2" s="1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 ht="24">
      <c r="A3" s="4">
        <v>1</v>
      </c>
      <c r="B3" s="5" t="s">
        <v>12</v>
      </c>
      <c r="C3" s="5" t="s">
        <v>13</v>
      </c>
      <c r="D3" s="5" t="s">
        <v>14</v>
      </c>
      <c r="E3" s="5">
        <v>394</v>
      </c>
      <c r="F3" s="5">
        <v>54.5</v>
      </c>
      <c r="G3" s="5">
        <v>76</v>
      </c>
      <c r="H3" s="6">
        <v>89.166666666666671</v>
      </c>
      <c r="I3" s="7">
        <f>E3*0.5+0.5*(F3*0.5+G3*1.5+H3*3)</f>
        <v>401.375</v>
      </c>
      <c r="J3" s="6" t="s">
        <v>15</v>
      </c>
      <c r="K3" s="6"/>
    </row>
    <row r="4" spans="1:11" ht="24">
      <c r="A4" s="4">
        <v>2</v>
      </c>
      <c r="B4" s="5" t="s">
        <v>16</v>
      </c>
      <c r="C4" s="5" t="s">
        <v>17</v>
      </c>
      <c r="D4" s="5" t="s">
        <v>18</v>
      </c>
      <c r="E4" s="5">
        <v>360</v>
      </c>
      <c r="F4" s="5">
        <v>61</v>
      </c>
      <c r="G4" s="5">
        <v>82</v>
      </c>
      <c r="H4" s="6">
        <v>90.285714285714292</v>
      </c>
      <c r="I4" s="7">
        <f>E4*0.5+0.5*(F4*0.5+G4*1.5+H4*3)</f>
        <v>392.17857142857144</v>
      </c>
      <c r="J4" s="6" t="s">
        <v>15</v>
      </c>
      <c r="K4" s="6"/>
    </row>
    <row r="5" spans="1:11" ht="24">
      <c r="A5" s="4">
        <v>3</v>
      </c>
      <c r="B5" s="5" t="s">
        <v>19</v>
      </c>
      <c r="C5" s="5" t="s">
        <v>20</v>
      </c>
      <c r="D5" s="5" t="s">
        <v>18</v>
      </c>
      <c r="E5" s="5">
        <v>363</v>
      </c>
      <c r="F5" s="5">
        <v>74.5</v>
      </c>
      <c r="G5" s="5">
        <v>67</v>
      </c>
      <c r="H5" s="6">
        <v>93.857142857142861</v>
      </c>
      <c r="I5" s="7">
        <f>E5*0.5+0.5*(F5*0.5+G5*1.5+H5*3)</f>
        <v>391.16071428571428</v>
      </c>
      <c r="J5" s="6" t="s">
        <v>15</v>
      </c>
      <c r="K5" s="6"/>
    </row>
    <row r="6" spans="1:11" ht="24">
      <c r="A6" s="4">
        <v>4</v>
      </c>
      <c r="B6" s="5" t="s">
        <v>21</v>
      </c>
      <c r="C6" s="5" t="s">
        <v>22</v>
      </c>
      <c r="D6" s="5" t="s">
        <v>18</v>
      </c>
      <c r="E6" s="5">
        <v>373</v>
      </c>
      <c r="F6" s="5">
        <v>84</v>
      </c>
      <c r="G6" s="5">
        <v>50</v>
      </c>
      <c r="H6" s="6">
        <v>93.142857142857139</v>
      </c>
      <c r="I6" s="7">
        <f>E6*0.5+0.5*(F6*0.5+G6*1.5+H6*3)</f>
        <v>384.71428571428572</v>
      </c>
      <c r="J6" s="6" t="s">
        <v>23</v>
      </c>
      <c r="K6" s="8" t="s">
        <v>24</v>
      </c>
    </row>
    <row r="7" spans="1:11" ht="24">
      <c r="A7" s="4">
        <v>5</v>
      </c>
      <c r="B7" s="5" t="s">
        <v>25</v>
      </c>
      <c r="C7" s="5" t="s">
        <v>26</v>
      </c>
      <c r="D7" s="5" t="s">
        <v>18</v>
      </c>
      <c r="E7" s="5">
        <v>378</v>
      </c>
      <c r="F7" s="5">
        <v>35.5</v>
      </c>
      <c r="G7" s="5">
        <v>70</v>
      </c>
      <c r="H7" s="6">
        <v>89.166666666666671</v>
      </c>
      <c r="I7" s="7">
        <f>E7*0.5+0.5*(F7*0.5+G7*1.5+H7*3)</f>
        <v>384.125</v>
      </c>
      <c r="J7" s="6" t="s">
        <v>15</v>
      </c>
      <c r="K7" s="6"/>
    </row>
    <row r="8" spans="1:11" ht="24">
      <c r="A8" s="4">
        <v>6</v>
      </c>
      <c r="B8" s="5" t="s">
        <v>27</v>
      </c>
      <c r="C8" s="5" t="s">
        <v>28</v>
      </c>
      <c r="D8" s="5" t="s">
        <v>18</v>
      </c>
      <c r="E8" s="5">
        <v>354</v>
      </c>
      <c r="F8" s="5">
        <v>40.5</v>
      </c>
      <c r="G8" s="5">
        <v>82</v>
      </c>
      <c r="H8" s="6">
        <v>89.571428571428569</v>
      </c>
      <c r="I8" s="7">
        <f>E8*0.5+0.5*(F8*0.5+G8*1.5+H8*3)</f>
        <v>382.98214285714289</v>
      </c>
      <c r="J8" s="6" t="s">
        <v>15</v>
      </c>
      <c r="K8" s="6"/>
    </row>
    <row r="9" spans="1:11" ht="24">
      <c r="A9" s="4">
        <v>7</v>
      </c>
      <c r="B9" s="5" t="s">
        <v>29</v>
      </c>
      <c r="C9" s="5" t="s">
        <v>30</v>
      </c>
      <c r="D9" s="5" t="s">
        <v>18</v>
      </c>
      <c r="E9" s="5">
        <v>349</v>
      </c>
      <c r="F9" s="5">
        <v>80.5</v>
      </c>
      <c r="G9" s="5">
        <v>66</v>
      </c>
      <c r="H9" s="6">
        <v>91.428571428571431</v>
      </c>
      <c r="I9" s="7">
        <f>E9*0.5+0.5*(F9*0.5+G9*1.5+H9*3)</f>
        <v>381.26785714285711</v>
      </c>
      <c r="J9" s="6" t="s">
        <v>15</v>
      </c>
      <c r="K9" s="6"/>
    </row>
    <row r="10" spans="1:11" ht="24">
      <c r="A10" s="4">
        <v>8</v>
      </c>
      <c r="B10" s="5" t="s">
        <v>31</v>
      </c>
      <c r="C10" s="5" t="s">
        <v>32</v>
      </c>
      <c r="D10" s="5" t="s">
        <v>18</v>
      </c>
      <c r="E10" s="5">
        <v>370</v>
      </c>
      <c r="F10" s="5">
        <v>53</v>
      </c>
      <c r="G10" s="5">
        <v>67</v>
      </c>
      <c r="H10" s="6">
        <v>87.857142857142861</v>
      </c>
      <c r="I10" s="7">
        <f>E10*0.5+0.5*(F10*0.5+G10*1.5+H10*3)</f>
        <v>380.28571428571428</v>
      </c>
      <c r="J10" s="6" t="s">
        <v>15</v>
      </c>
      <c r="K10" s="6"/>
    </row>
    <row r="11" spans="1:11" ht="24">
      <c r="A11" s="4">
        <v>9</v>
      </c>
      <c r="B11" s="5" t="s">
        <v>33</v>
      </c>
      <c r="C11" s="5" t="s">
        <v>34</v>
      </c>
      <c r="D11" s="5" t="s">
        <v>18</v>
      </c>
      <c r="E11" s="5">
        <v>356</v>
      </c>
      <c r="F11" s="5">
        <v>77.5</v>
      </c>
      <c r="G11" s="5">
        <v>64</v>
      </c>
      <c r="H11" s="6">
        <v>88.857142857142861</v>
      </c>
      <c r="I11" s="7">
        <f>E11*0.5+0.5*(F11*0.5+G11*1.5+H11*3)</f>
        <v>378.66071428571428</v>
      </c>
      <c r="J11" s="6" t="s">
        <v>15</v>
      </c>
      <c r="K11" s="6"/>
    </row>
    <row r="12" spans="1:11" ht="24">
      <c r="A12" s="4">
        <v>10</v>
      </c>
      <c r="B12" s="5" t="s">
        <v>35</v>
      </c>
      <c r="C12" s="5" t="s">
        <v>36</v>
      </c>
      <c r="D12" s="5" t="s">
        <v>18</v>
      </c>
      <c r="E12" s="5">
        <v>353</v>
      </c>
      <c r="F12" s="5">
        <v>54.5</v>
      </c>
      <c r="G12" s="5">
        <v>65</v>
      </c>
      <c r="H12" s="6">
        <v>93.142857142857139</v>
      </c>
      <c r="I12" s="7">
        <f>E12*0.5+0.5*(F12*0.5+G12*1.5+H12*3)</f>
        <v>378.58928571428572</v>
      </c>
      <c r="J12" s="6" t="s">
        <v>15</v>
      </c>
      <c r="K12" s="6"/>
    </row>
    <row r="13" spans="1:11" ht="24">
      <c r="A13" s="4">
        <v>11</v>
      </c>
      <c r="B13" s="5" t="s">
        <v>37</v>
      </c>
      <c r="C13" s="5" t="s">
        <v>38</v>
      </c>
      <c r="D13" s="5" t="s">
        <v>18</v>
      </c>
      <c r="E13" s="5">
        <v>343</v>
      </c>
      <c r="F13" s="5">
        <v>63.5</v>
      </c>
      <c r="G13" s="5">
        <v>62</v>
      </c>
      <c r="H13" s="6">
        <v>94.714285714285708</v>
      </c>
      <c r="I13" s="7">
        <f>E13*0.5+0.5*(F13*0.5+G13*1.5+H13*3)</f>
        <v>375.94642857142856</v>
      </c>
      <c r="J13" s="6" t="s">
        <v>15</v>
      </c>
      <c r="K13" s="6"/>
    </row>
    <row r="14" spans="1:11" ht="24">
      <c r="A14" s="4">
        <v>12</v>
      </c>
      <c r="B14" s="5" t="s">
        <v>39</v>
      </c>
      <c r="C14" s="5" t="s">
        <v>40</v>
      </c>
      <c r="D14" s="5" t="s">
        <v>18</v>
      </c>
      <c r="E14" s="5">
        <v>347</v>
      </c>
      <c r="F14" s="5">
        <v>44</v>
      </c>
      <c r="G14" s="5">
        <v>73</v>
      </c>
      <c r="H14" s="6">
        <v>90.285714285714292</v>
      </c>
      <c r="I14" s="7">
        <f>E14*0.5+0.5*(F14*0.5+G14*1.5+H14*3)</f>
        <v>374.67857142857144</v>
      </c>
      <c r="J14" s="6" t="s">
        <v>15</v>
      </c>
      <c r="K14" s="6"/>
    </row>
    <row r="15" spans="1:11" ht="24">
      <c r="A15" s="4">
        <v>13</v>
      </c>
      <c r="B15" s="5" t="s">
        <v>41</v>
      </c>
      <c r="C15" s="5" t="s">
        <v>42</v>
      </c>
      <c r="D15" s="5" t="s">
        <v>18</v>
      </c>
      <c r="E15" s="5">
        <v>343</v>
      </c>
      <c r="F15" s="5">
        <v>61</v>
      </c>
      <c r="G15" s="5">
        <v>63</v>
      </c>
      <c r="H15" s="6">
        <v>92.714285714285708</v>
      </c>
      <c r="I15" s="7">
        <f>E15*0.5+0.5*(F15*0.5+G15*1.5+H15*3)</f>
        <v>373.07142857142856</v>
      </c>
      <c r="J15" s="6" t="s">
        <v>15</v>
      </c>
      <c r="K15" s="6"/>
    </row>
    <row r="16" spans="1:11" ht="24">
      <c r="A16" s="4">
        <v>14</v>
      </c>
      <c r="B16" s="5" t="s">
        <v>43</v>
      </c>
      <c r="C16" s="5" t="s">
        <v>44</v>
      </c>
      <c r="D16" s="5" t="s">
        <v>18</v>
      </c>
      <c r="E16" s="5">
        <v>332</v>
      </c>
      <c r="F16" s="5">
        <v>47</v>
      </c>
      <c r="G16" s="5">
        <v>75</v>
      </c>
      <c r="H16" s="6">
        <v>91.571428571428569</v>
      </c>
      <c r="I16" s="7">
        <f>E16*0.5+0.5*(F16*0.5+G16*1.5+H16*3)</f>
        <v>371.35714285714289</v>
      </c>
      <c r="J16" s="6" t="s">
        <v>23</v>
      </c>
      <c r="K16" s="6"/>
    </row>
    <row r="17" spans="1:11" ht="24">
      <c r="A17" s="4">
        <v>15</v>
      </c>
      <c r="B17" s="5" t="s">
        <v>45</v>
      </c>
      <c r="C17" s="5" t="s">
        <v>46</v>
      </c>
      <c r="D17" s="5" t="s">
        <v>18</v>
      </c>
      <c r="E17" s="5">
        <v>338</v>
      </c>
      <c r="F17" s="5">
        <v>51</v>
      </c>
      <c r="G17" s="5">
        <v>75</v>
      </c>
      <c r="H17" s="6">
        <v>88.857142857142861</v>
      </c>
      <c r="I17" s="7">
        <f>E17*0.5+0.5*(F17*0.5+G17*1.5+H17*3)</f>
        <v>371.28571428571428</v>
      </c>
      <c r="J17" s="6" t="s">
        <v>23</v>
      </c>
      <c r="K17" s="6"/>
    </row>
    <row r="18" spans="1:11" ht="24">
      <c r="A18" s="4">
        <v>16</v>
      </c>
      <c r="B18" s="5" t="s">
        <v>47</v>
      </c>
      <c r="C18" s="5" t="s">
        <v>48</v>
      </c>
      <c r="D18" s="5" t="s">
        <v>18</v>
      </c>
      <c r="E18" s="5">
        <v>341</v>
      </c>
      <c r="F18" s="5">
        <v>60.5</v>
      </c>
      <c r="G18" s="5">
        <v>64</v>
      </c>
      <c r="H18" s="6">
        <v>90.428571428571431</v>
      </c>
      <c r="I18" s="7">
        <f>E18*0.5+0.5*(F18*0.5+G18*1.5+H18*3)</f>
        <v>369.26785714285711</v>
      </c>
      <c r="J18" s="6" t="s">
        <v>23</v>
      </c>
      <c r="K18" s="6"/>
    </row>
    <row r="19" spans="1:11" ht="24">
      <c r="A19" s="4">
        <v>17</v>
      </c>
      <c r="B19" s="5" t="s">
        <v>49</v>
      </c>
      <c r="C19" s="5" t="s">
        <v>50</v>
      </c>
      <c r="D19" s="5" t="s">
        <v>18</v>
      </c>
      <c r="E19" s="5">
        <v>335</v>
      </c>
      <c r="F19" s="5">
        <v>60.5</v>
      </c>
      <c r="G19" s="5">
        <v>63</v>
      </c>
      <c r="H19" s="6">
        <v>89.285714285714292</v>
      </c>
      <c r="I19" s="7">
        <f>E19*0.5+0.5*(F19*0.5+G19*1.5+H19*3)</f>
        <v>363.80357142857144</v>
      </c>
      <c r="J19" s="6" t="s">
        <v>23</v>
      </c>
      <c r="K19" s="6"/>
    </row>
    <row r="20" spans="1:11" ht="24">
      <c r="A20" s="4">
        <v>18</v>
      </c>
      <c r="B20" s="5" t="s">
        <v>51</v>
      </c>
      <c r="C20" s="5" t="s">
        <v>52</v>
      </c>
      <c r="D20" s="5" t="s">
        <v>18</v>
      </c>
      <c r="E20" s="5">
        <v>340</v>
      </c>
      <c r="F20" s="5">
        <v>46.5</v>
      </c>
      <c r="G20" s="5">
        <v>62</v>
      </c>
      <c r="H20" s="6">
        <v>89.714285714285708</v>
      </c>
      <c r="I20" s="7">
        <f>E20*0.5+0.5*(F20*0.5+G20*1.5+H20*3)</f>
        <v>362.69642857142856</v>
      </c>
      <c r="J20" s="6" t="s">
        <v>23</v>
      </c>
      <c r="K20" s="6"/>
    </row>
    <row r="21" spans="1:11" ht="24">
      <c r="A21" s="4">
        <v>19</v>
      </c>
      <c r="B21" s="5" t="s">
        <v>53</v>
      </c>
      <c r="C21" s="5" t="s">
        <v>54</v>
      </c>
      <c r="D21" s="5" t="s">
        <v>18</v>
      </c>
      <c r="E21" s="5">
        <v>346</v>
      </c>
      <c r="F21" s="5">
        <v>63.5</v>
      </c>
      <c r="G21" s="5">
        <v>64</v>
      </c>
      <c r="H21" s="6">
        <v>82.857142857142861</v>
      </c>
      <c r="I21" s="7">
        <f>E21*0.5+0.5*(F21*0.5+G21*1.5+H21*3)</f>
        <v>361.16071428571428</v>
      </c>
      <c r="J21" s="6" t="s">
        <v>23</v>
      </c>
      <c r="K21" s="6"/>
    </row>
    <row r="22" spans="1:11" ht="24">
      <c r="A22" s="4">
        <v>20</v>
      </c>
      <c r="B22" s="5" t="s">
        <v>55</v>
      </c>
      <c r="C22" s="5" t="s">
        <v>56</v>
      </c>
      <c r="D22" s="5" t="s">
        <v>18</v>
      </c>
      <c r="E22" s="5">
        <v>369</v>
      </c>
      <c r="F22" s="5">
        <v>54.5</v>
      </c>
      <c r="G22" s="5">
        <v>55</v>
      </c>
      <c r="H22" s="6">
        <v>81</v>
      </c>
      <c r="I22" s="7">
        <f>E22*0.5+0.5*(F22*0.5+G22*1.5+H22*3)</f>
        <v>360.875</v>
      </c>
      <c r="J22" s="6" t="s">
        <v>23</v>
      </c>
      <c r="K22" s="6"/>
    </row>
    <row r="23" spans="1:11" ht="24">
      <c r="A23" s="4">
        <v>21</v>
      </c>
      <c r="B23" s="5" t="s">
        <v>57</v>
      </c>
      <c r="C23" s="5" t="s">
        <v>58</v>
      </c>
      <c r="D23" s="5" t="s">
        <v>18</v>
      </c>
      <c r="E23" s="5">
        <v>343</v>
      </c>
      <c r="F23" s="5">
        <v>36.5</v>
      </c>
      <c r="G23" s="5">
        <v>66</v>
      </c>
      <c r="H23" s="6">
        <v>86.571428571428569</v>
      </c>
      <c r="I23" s="7">
        <f>E23*0.5+0.5*(F23*0.5+G23*1.5+H23*3)</f>
        <v>359.98214285714289</v>
      </c>
      <c r="J23" s="6" t="s">
        <v>23</v>
      </c>
      <c r="K23" s="6"/>
    </row>
    <row r="24" spans="1:11" ht="24">
      <c r="A24" s="4">
        <v>22</v>
      </c>
      <c r="B24" s="5" t="s">
        <v>59</v>
      </c>
      <c r="C24" s="5" t="s">
        <v>60</v>
      </c>
      <c r="D24" s="5" t="s">
        <v>18</v>
      </c>
      <c r="E24" s="5">
        <v>337</v>
      </c>
      <c r="F24" s="5">
        <v>44.5</v>
      </c>
      <c r="G24" s="5">
        <v>67</v>
      </c>
      <c r="H24" s="6">
        <v>86.571428571428569</v>
      </c>
      <c r="I24" s="7">
        <f>E24*0.5+0.5*(F24*0.5+G24*1.5+H24*3)</f>
        <v>359.73214285714289</v>
      </c>
      <c r="J24" s="6" t="s">
        <v>23</v>
      </c>
      <c r="K24" s="6"/>
    </row>
    <row r="25" spans="1:11" ht="24">
      <c r="A25" s="4">
        <v>23</v>
      </c>
      <c r="B25" s="5" t="s">
        <v>61</v>
      </c>
      <c r="C25" s="5" t="s">
        <v>62</v>
      </c>
      <c r="D25" s="5" t="s">
        <v>18</v>
      </c>
      <c r="E25" s="5">
        <v>330</v>
      </c>
      <c r="F25" s="5">
        <v>38.5</v>
      </c>
      <c r="G25" s="5">
        <v>66</v>
      </c>
      <c r="H25" s="6">
        <v>88.428571428571431</v>
      </c>
      <c r="I25" s="7">
        <f>E25*0.5+0.5*(F25*0.5+G25*1.5+H25*3)</f>
        <v>356.76785714285711</v>
      </c>
      <c r="J25" s="6" t="s">
        <v>23</v>
      </c>
      <c r="K25" s="6"/>
    </row>
    <row r="26" spans="1:11" ht="24">
      <c r="A26" s="4">
        <v>24</v>
      </c>
      <c r="B26" s="5" t="s">
        <v>63</v>
      </c>
      <c r="C26" s="5" t="s">
        <v>64</v>
      </c>
      <c r="D26" s="5" t="s">
        <v>18</v>
      </c>
      <c r="E26" s="5">
        <v>331</v>
      </c>
      <c r="F26" s="5">
        <v>48.5</v>
      </c>
      <c r="G26" s="5">
        <v>63</v>
      </c>
      <c r="H26" s="6">
        <v>87</v>
      </c>
      <c r="I26" s="7">
        <f>E26*0.5+0.5*(F26*0.5+G26*1.5+H26*3)</f>
        <v>355.375</v>
      </c>
      <c r="J26" s="6" t="s">
        <v>23</v>
      </c>
      <c r="K26" s="6"/>
    </row>
    <row r="27" spans="1:11" ht="24">
      <c r="A27" s="4">
        <v>25</v>
      </c>
      <c r="B27" s="5" t="s">
        <v>65</v>
      </c>
      <c r="C27" s="5" t="s">
        <v>66</v>
      </c>
      <c r="D27" s="5" t="s">
        <v>18</v>
      </c>
      <c r="E27" s="5">
        <v>345</v>
      </c>
      <c r="F27" s="5">
        <v>52.5</v>
      </c>
      <c r="G27" s="5">
        <v>51</v>
      </c>
      <c r="H27" s="6">
        <v>84.857142857142861</v>
      </c>
      <c r="I27" s="7">
        <f>E27*0.5+0.5*(F27*0.5+G27*1.5+H27*3)</f>
        <v>351.16071428571428</v>
      </c>
      <c r="J27" s="6" t="s">
        <v>23</v>
      </c>
      <c r="K27" s="6"/>
    </row>
    <row r="28" spans="1:11" ht="24">
      <c r="A28" s="4">
        <v>26</v>
      </c>
      <c r="B28" s="5" t="s">
        <v>67</v>
      </c>
      <c r="C28" s="5" t="s">
        <v>68</v>
      </c>
      <c r="D28" s="5" t="s">
        <v>18</v>
      </c>
      <c r="E28" s="5">
        <v>331</v>
      </c>
      <c r="F28" s="5">
        <v>47</v>
      </c>
      <c r="G28" s="5">
        <v>52</v>
      </c>
      <c r="H28" s="6">
        <v>88.857142857142861</v>
      </c>
      <c r="I28" s="7">
        <f>E28*0.5+0.5*(F28*0.5+G28*1.5+H28*3)</f>
        <v>349.53571428571428</v>
      </c>
      <c r="J28" s="6" t="s">
        <v>23</v>
      </c>
      <c r="K28" s="6"/>
    </row>
    <row r="29" spans="1:11" ht="24">
      <c r="A29" s="4">
        <v>27</v>
      </c>
      <c r="B29" s="5" t="s">
        <v>69</v>
      </c>
      <c r="C29" s="5" t="s">
        <v>70</v>
      </c>
      <c r="D29" s="5" t="s">
        <v>18</v>
      </c>
      <c r="E29" s="5">
        <v>284</v>
      </c>
      <c r="F29" s="5">
        <v>63</v>
      </c>
      <c r="G29" s="5">
        <v>62</v>
      </c>
      <c r="H29" s="6">
        <v>88.857142857142861</v>
      </c>
      <c r="I29" s="7">
        <f>E29*0.5+0.5*(F29*0.5+G29*1.5+H29*3)</f>
        <v>337.53571428571428</v>
      </c>
      <c r="J29" s="9" t="s">
        <v>15</v>
      </c>
      <c r="K29" s="4" t="s">
        <v>71</v>
      </c>
    </row>
    <row r="30" spans="1:11" ht="24">
      <c r="A30" s="4">
        <v>28</v>
      </c>
      <c r="B30" s="5" t="s">
        <v>72</v>
      </c>
      <c r="C30" s="5" t="s">
        <v>73</v>
      </c>
      <c r="D30" s="5" t="s">
        <v>18</v>
      </c>
      <c r="E30" s="5">
        <v>336</v>
      </c>
      <c r="F30" s="5">
        <v>0</v>
      </c>
      <c r="G30" s="5">
        <v>0</v>
      </c>
      <c r="H30" s="5">
        <v>0</v>
      </c>
      <c r="I30" s="7">
        <f>E30*0.5+0.5*(F30*0.5+G30*1.5+H30*3)</f>
        <v>168</v>
      </c>
      <c r="J30" s="6" t="s">
        <v>23</v>
      </c>
      <c r="K30" s="6"/>
    </row>
    <row r="31" spans="1:11" ht="24">
      <c r="A31" s="4">
        <v>29</v>
      </c>
      <c r="B31" s="5" t="s">
        <v>74</v>
      </c>
      <c r="C31" s="5" t="s">
        <v>75</v>
      </c>
      <c r="D31" s="5" t="s">
        <v>18</v>
      </c>
      <c r="E31" s="5">
        <v>336</v>
      </c>
      <c r="F31" s="5">
        <v>0</v>
      </c>
      <c r="G31" s="5">
        <v>0</v>
      </c>
      <c r="H31" s="5">
        <v>0</v>
      </c>
      <c r="I31" s="7">
        <f>E31*0.5+0.5*(F31*0.5+G31*1.5+H31*3)</f>
        <v>168</v>
      </c>
      <c r="J31" s="6" t="s">
        <v>23</v>
      </c>
      <c r="K31" s="6"/>
    </row>
    <row r="32" spans="1:11" ht="24">
      <c r="A32" s="4">
        <v>30</v>
      </c>
      <c r="B32" s="5" t="s">
        <v>76</v>
      </c>
      <c r="C32" s="5" t="s">
        <v>77</v>
      </c>
      <c r="D32" s="5" t="s">
        <v>18</v>
      </c>
      <c r="E32" s="5">
        <v>335</v>
      </c>
      <c r="F32" s="5">
        <v>0</v>
      </c>
      <c r="G32" s="5">
        <v>0</v>
      </c>
      <c r="H32" s="5">
        <v>0</v>
      </c>
      <c r="I32" s="7">
        <f>E32*0.5+0.5*(F32*0.5+G32*1.5+H32*3)</f>
        <v>167.5</v>
      </c>
      <c r="J32" s="6" t="s">
        <v>23</v>
      </c>
      <c r="K32" s="6"/>
    </row>
    <row r="33" spans="1:11" ht="24">
      <c r="A33" s="4">
        <v>31</v>
      </c>
      <c r="B33" s="5" t="s">
        <v>78</v>
      </c>
      <c r="C33" s="5" t="s">
        <v>79</v>
      </c>
      <c r="D33" s="5" t="s">
        <v>18</v>
      </c>
      <c r="E33" s="5">
        <v>333</v>
      </c>
      <c r="F33" s="5">
        <v>0</v>
      </c>
      <c r="G33" s="5">
        <v>0</v>
      </c>
      <c r="H33" s="5">
        <v>0</v>
      </c>
      <c r="I33" s="7">
        <f>E33*0.5+0.5*(F33*0.5+G33*1.5+H33*3)</f>
        <v>166.5</v>
      </c>
      <c r="J33" s="6" t="s">
        <v>23</v>
      </c>
      <c r="K33" s="6"/>
    </row>
    <row r="34" spans="1:11" ht="24">
      <c r="A34" s="4">
        <v>32</v>
      </c>
      <c r="B34" s="5" t="s">
        <v>80</v>
      </c>
      <c r="C34" s="5" t="s">
        <v>81</v>
      </c>
      <c r="D34" s="5" t="s">
        <v>18</v>
      </c>
      <c r="E34" s="5">
        <v>330</v>
      </c>
      <c r="F34" s="5">
        <v>0</v>
      </c>
      <c r="G34" s="5">
        <v>0</v>
      </c>
      <c r="H34" s="5">
        <v>0</v>
      </c>
      <c r="I34" s="7">
        <f>E34*0.5+0.5*(F34*0.5+G34*1.5+H34*3)</f>
        <v>165</v>
      </c>
      <c r="J34" s="6" t="s">
        <v>23</v>
      </c>
      <c r="K34" s="6"/>
    </row>
    <row r="36" spans="1:11">
      <c r="A36" s="10" t="s">
        <v>82</v>
      </c>
      <c r="B36" s="10"/>
      <c r="C36" s="10"/>
      <c r="D36" s="10"/>
      <c r="E36" s="10"/>
      <c r="F36" s="10"/>
      <c r="G36" s="10"/>
      <c r="H36" s="10"/>
      <c r="I36" s="10"/>
      <c r="J36" s="10"/>
    </row>
    <row r="37" spans="1:11" ht="21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</row>
  </sheetData>
  <mergeCells count="2">
    <mergeCell ref="A1:K1"/>
    <mergeCell ref="A36:J37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pxd</dc:creator>
  <cp:lastModifiedBy>潘小东</cp:lastModifiedBy>
  <dcterms:created xsi:type="dcterms:W3CDTF">2006-09-13T11:21:51Z</dcterms:created>
  <dcterms:modified xsi:type="dcterms:W3CDTF">2016-03-25T11:24:58Z</dcterms:modified>
</cp:coreProperties>
</file>